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3"/>
  <c r="F27" l="1"/>
</calcChain>
</file>

<file path=xl/sharedStrings.xml><?xml version="1.0" encoding="utf-8"?>
<sst xmlns="http://schemas.openxmlformats.org/spreadsheetml/2006/main" count="60" uniqueCount="37">
  <si>
    <t xml:space="preserve">№ лота </t>
  </si>
  <si>
    <t>Кол-во</t>
  </si>
  <si>
    <t>Цена (тенге)</t>
  </si>
  <si>
    <t>Сумма (тенге)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</si>
  <si>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</si>
  <si>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</si>
  <si>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</si>
  <si>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 xml:space="preserve">Место поставки </t>
  </si>
  <si>
    <t xml:space="preserve">ГКП на ПХВ «Многопрофильная областная детская больница» при управлении здравоохранения Акмолинской области
</t>
  </si>
  <si>
    <t>шт</t>
  </si>
  <si>
    <t xml:space="preserve">Викрил Нить стерильная хирургическая, синтетическая, рассасывающаяся, плетеная изготовленная из Полиглактина 910 М1,5 (4/0) 70 см. Нить неокрашена. Игла Колющая 1/2  окружности, 20 мм длиной. </t>
  </si>
  <si>
    <t xml:space="preserve">Викрил Нить стерильная хирургическая, синтетическая, рассасывающаяся, плетеная изготовленная из Полиглактина 910 М2 (3/0) 70 см. Нить окрашена. Игла Колющая PLUS 1/2  окружности, 22 мм длиной. </t>
  </si>
  <si>
    <t xml:space="preserve">Викрил  Нить стерильная хирургическая, синтетическая, рассасывающаяся, плетеная изготовленная из Полиглактина 910  М2 (3/0) 70 см. Нить окрашена. Игла Колющая PLUS 1/2  окружности, 26 мм длиной. </t>
  </si>
  <si>
    <t xml:space="preserve">Викрил  Нить стерильная хирургическая, синтетическая, рассасывающаяся, плетеная изготовленная из Полиглактина 910 М3 (2/0) 90 см. Нить окрашена. Игла Колющая 1/2  окружности, 26 мм длиной. </t>
  </si>
  <si>
    <t xml:space="preserve">Викрил Нить стерильная хирургическая, синтетическая, рассасывающаяся, плетеная изготовленная из Полиглактина 910  М3 (2/0) 70 см. Нить окрашена. Игла Колющая 1/2  окружности, 36 мм длиной. </t>
  </si>
  <si>
    <t xml:space="preserve">Викрил Нить стерильная хирургическая, синтетическая, рассасывающаяся, плетеная изготовленная из Полиглактина 910 М5 (2) 75 см. Нить окрашена. Игла Колющая 1/2  окружности, 45 мм длиной. </t>
  </si>
  <si>
    <t xml:space="preserve">Капрон Нить хирургическая нерассасывающаяся (полиамидная), плетеная или крученая, USP 0 metric 3,5 длиной 75 см, размер иглы 25 мм. </t>
  </si>
  <si>
    <t xml:space="preserve">Капрон Нить хирургическая нерассасывающаяся (полиамидная), плетеная или крученая, USP 1 metric 4 длиной 75 см, размер иглы 25 мм. </t>
  </si>
  <si>
    <t>Кетгут простой условный номер 4/0, М2 длиной 75см, с иглой атравматической HR-20 однократного применения, стерильная</t>
  </si>
  <si>
    <t>Кетгут простой условный номер 3/0, М3, длиной 75см, с иглой атравматической HR-20 однократного применения, стерильная</t>
  </si>
  <si>
    <t xml:space="preserve">Пролен синий М1 (5/0) 75 см. Нить окрашена. Две иглы. Тип игл: Колющая 1/2  окружности, 13 мм длиной. </t>
  </si>
  <si>
    <t xml:space="preserve">Пролен синий М2 (3/0) 90 см. Нить окрашена. Две иглы. Тип игл: Колющая 1/2  окружности, 26 мм длиной. </t>
  </si>
  <si>
    <t xml:space="preserve">Пролен синий М0 (4/0) 90 см. Нить окрашена. Две иглы. Тип игл: Колющая 1/2  окружности, 20 мм длиной. </t>
  </si>
  <si>
    <t xml:space="preserve">Викрил Нить стерильная хирургическая, синтетическая, рассасывающаяся, плетеная изготовленная из Полиглактина 910 М1,5 (4/0) 70 см. Нить неокрашена. Игла Колющая 1/2  окружности, 17 мм длиной. </t>
  </si>
  <si>
    <r>
      <t xml:space="preserve">Викрил  Нить стерильная хирургическая, синтетическая, рассасывающаяся, плетеная изготовленная из Полиглактина 910  М4 (1) 90 см. Нить окрашена. Игла Колющая 1/2  окружности, </t>
    </r>
    <r>
      <rPr>
        <sz val="12"/>
        <rFont val="Times New Roman"/>
        <family val="1"/>
        <charset val="204"/>
      </rPr>
      <t xml:space="preserve">36 мм </t>
    </r>
    <r>
      <rPr>
        <sz val="12"/>
        <color theme="1"/>
        <rFont val="Times New Roman"/>
        <family val="1"/>
        <charset val="204"/>
      </rPr>
      <t xml:space="preserve">длиной. </t>
    </r>
  </si>
  <si>
    <t>Наименование расходного материала</t>
  </si>
  <si>
    <t>Перечень закупаемых изделий медицинского назначения для ГКП на ПХВ "Многопрофильная областная детская больница" на 2024 год.</t>
  </si>
  <si>
    <t>ИТОГО</t>
  </si>
  <si>
    <r>
      <t>Викрил Нить стерильная хирургическая, синтетическая, рассасывающаяся, плетеная изготовленная из Полиглактина 910  М1 (5/0) 70 см. Нить неокрашена. Игла Колющая 1/2  окружности, не менее 13</t>
    </r>
    <r>
      <rPr>
        <sz val="12"/>
        <rFont val="Times New Roman"/>
        <family val="1"/>
        <charset val="204"/>
      </rPr>
      <t xml:space="preserve"> мм длиной. </t>
    </r>
  </si>
  <si>
    <t xml:space="preserve">Викрил Нить стерильная хирургическая, синтетическая, рассасывающаяся, плетеная изготовленная из Полиглактина 910 М3,5 (0) 90 см. Нить окрашена. Игла Колющая 1/2  окружности, 26 мм длиной. </t>
  </si>
  <si>
    <t xml:space="preserve">Викрил Нить стерильная хирургическая, синтетическая, рассасывающаяся, плетеная изготовленная из Полиглактина 910 М5 (2) 90 см. Нить окрашена. Игла Колющая СТ-1. 40 мм 1/2 </t>
  </si>
  <si>
    <t xml:space="preserve">Капрон Нить хирургическая нерассасывающаяся (полиамидная), плетеная или крученая, USP 2/0 metric - 3 длиной 100 см, размер иглы 25 мм. </t>
  </si>
  <si>
    <t>Кетгут простой условный номер USP 2, длиной 75см, с иглой атравматической HR-40 однократного применения, стерильная</t>
  </si>
  <si>
    <t>Кетгут простой условный номер USP 1, длиной 75см, с иглой атравматической HR-40 однократного применения, стерильная</t>
  </si>
  <si>
    <t>Кетгут простой условный номер USP 3, длиной 75см, с иглой атравматической HR-45 однократного применения, стерильная</t>
  </si>
  <si>
    <t>ПДС фиолетовый, (4/0) длина 45 см игла колющая RB-1 17 мм 1/2 с</t>
  </si>
  <si>
    <t>ПДС фиолетовый, (5/0) длина 45 см игла колющая RB-2 13 мм 1/2 с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</si>
</sst>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0" borderId="2" xfId="4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 applyProtection="1">
      <alignment horizontal="center" vertical="center" wrapText="1"/>
    </xf>
    <xf numFmtId="164" fontId="7" fillId="2" borderId="3" xfId="1" applyNumberFormat="1" applyFont="1" applyFill="1" applyBorder="1" applyAlignment="1" applyProtection="1">
      <alignment horizontal="center" vertical="center" wrapText="1"/>
    </xf>
    <xf numFmtId="164" fontId="7" fillId="2" borderId="4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15" xfId="3"/>
    <cellStyle name="Обычный 2" xfId="1"/>
    <cellStyle name="Обычный 3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zoomScale="85" zoomScaleNormal="85" workbookViewId="0">
      <selection activeCell="K9" sqref="K9"/>
    </sheetView>
  </sheetViews>
  <sheetFormatPr defaultColWidth="8.625" defaultRowHeight="12"/>
  <cols>
    <col min="1" max="1" width="9.125" style="8" customWidth="1"/>
    <col min="2" max="2" width="79.75" style="7" customWidth="1"/>
    <col min="3" max="3" width="7.75" style="7" customWidth="1"/>
    <col min="4" max="4" width="8.125" style="8" customWidth="1"/>
    <col min="5" max="5" width="10.5" style="6" customWidth="1"/>
    <col min="6" max="6" width="14.375" style="6" customWidth="1"/>
    <col min="7" max="7" width="22.75" style="6" customWidth="1"/>
    <col min="8" max="8" width="23.75" style="8" customWidth="1"/>
    <col min="9" max="9" width="8.625" style="3"/>
    <col min="10" max="16384" width="8.625" style="4"/>
  </cols>
  <sheetData>
    <row r="1" spans="1:14" ht="39.75" customHeight="1">
      <c r="A1" s="26" t="s">
        <v>26</v>
      </c>
      <c r="B1" s="26"/>
      <c r="C1" s="26"/>
      <c r="D1" s="26"/>
      <c r="E1" s="26"/>
      <c r="F1" s="26"/>
      <c r="G1" s="26"/>
      <c r="H1" s="26"/>
      <c r="I1" s="1"/>
      <c r="J1" s="2"/>
      <c r="K1" s="2"/>
      <c r="L1" s="2"/>
      <c r="M1" s="2"/>
      <c r="N1" s="2"/>
    </row>
    <row r="2" spans="1:14" ht="33.6" customHeight="1">
      <c r="A2" s="10" t="s">
        <v>0</v>
      </c>
      <c r="B2" s="13" t="s">
        <v>25</v>
      </c>
      <c r="C2" s="13" t="s">
        <v>4</v>
      </c>
      <c r="D2" s="10" t="s">
        <v>1</v>
      </c>
      <c r="E2" s="11" t="s">
        <v>2</v>
      </c>
      <c r="F2" s="11" t="s">
        <v>3</v>
      </c>
      <c r="G2" s="11" t="s">
        <v>7</v>
      </c>
      <c r="H2" s="14" t="s">
        <v>6</v>
      </c>
      <c r="I2" s="5"/>
    </row>
    <row r="3" spans="1:14" ht="55.5" customHeight="1">
      <c r="A3" s="16">
        <v>1</v>
      </c>
      <c r="B3" s="17" t="s">
        <v>28</v>
      </c>
      <c r="C3" s="18" t="s">
        <v>9</v>
      </c>
      <c r="D3" s="19">
        <v>200</v>
      </c>
      <c r="E3" s="20">
        <v>1900</v>
      </c>
      <c r="F3" s="12">
        <f>E3*D3</f>
        <v>380000</v>
      </c>
      <c r="G3" s="30" t="s">
        <v>8</v>
      </c>
      <c r="H3" s="27" t="s">
        <v>5</v>
      </c>
    </row>
    <row r="4" spans="1:14" ht="54.75" customHeight="1">
      <c r="A4" s="16">
        <v>2</v>
      </c>
      <c r="B4" s="17" t="s">
        <v>10</v>
      </c>
      <c r="C4" s="18" t="s">
        <v>9</v>
      </c>
      <c r="D4" s="18">
        <v>500</v>
      </c>
      <c r="E4" s="20">
        <v>1900</v>
      </c>
      <c r="F4" s="12">
        <f t="shared" ref="F4:F26" si="0">E4*D4</f>
        <v>950000</v>
      </c>
      <c r="G4" s="31"/>
      <c r="H4" s="28"/>
      <c r="I4" s="8"/>
    </row>
    <row r="5" spans="1:14" ht="54.75" customHeight="1">
      <c r="A5" s="16">
        <v>3</v>
      </c>
      <c r="B5" s="17" t="s">
        <v>23</v>
      </c>
      <c r="C5" s="18" t="s">
        <v>9</v>
      </c>
      <c r="D5" s="18">
        <v>150</v>
      </c>
      <c r="E5" s="20">
        <v>1900</v>
      </c>
      <c r="F5" s="12">
        <f t="shared" si="0"/>
        <v>285000</v>
      </c>
      <c r="G5" s="31"/>
      <c r="H5" s="28"/>
    </row>
    <row r="6" spans="1:14" ht="54.75" customHeight="1">
      <c r="A6" s="16">
        <v>4</v>
      </c>
      <c r="B6" s="17" t="s">
        <v>11</v>
      </c>
      <c r="C6" s="18" t="s">
        <v>9</v>
      </c>
      <c r="D6" s="18">
        <v>1000</v>
      </c>
      <c r="E6" s="20">
        <v>1900</v>
      </c>
      <c r="F6" s="12">
        <f t="shared" si="0"/>
        <v>1900000</v>
      </c>
      <c r="G6" s="31"/>
      <c r="H6" s="28"/>
    </row>
    <row r="7" spans="1:14" ht="54.75" customHeight="1">
      <c r="A7" s="16">
        <v>5</v>
      </c>
      <c r="B7" s="17" t="s">
        <v>12</v>
      </c>
      <c r="C7" s="18" t="s">
        <v>9</v>
      </c>
      <c r="D7" s="18">
        <v>300</v>
      </c>
      <c r="E7" s="20">
        <v>1900</v>
      </c>
      <c r="F7" s="12">
        <f t="shared" si="0"/>
        <v>570000</v>
      </c>
      <c r="G7" s="31"/>
      <c r="H7" s="28"/>
    </row>
    <row r="8" spans="1:14" ht="56.25" customHeight="1">
      <c r="A8" s="16">
        <v>6</v>
      </c>
      <c r="B8" s="17" t="s">
        <v>13</v>
      </c>
      <c r="C8" s="18" t="s">
        <v>9</v>
      </c>
      <c r="D8" s="19">
        <v>1000</v>
      </c>
      <c r="E8" s="20">
        <v>2200</v>
      </c>
      <c r="F8" s="12">
        <f t="shared" si="0"/>
        <v>2200000</v>
      </c>
      <c r="G8" s="31"/>
      <c r="H8" s="28"/>
    </row>
    <row r="9" spans="1:14" ht="60" customHeight="1">
      <c r="A9" s="16">
        <v>7</v>
      </c>
      <c r="B9" s="17" t="s">
        <v>14</v>
      </c>
      <c r="C9" s="18" t="s">
        <v>9</v>
      </c>
      <c r="D9" s="19">
        <v>100</v>
      </c>
      <c r="E9" s="20">
        <v>1900</v>
      </c>
      <c r="F9" s="12">
        <f t="shared" si="0"/>
        <v>190000</v>
      </c>
      <c r="G9" s="31"/>
      <c r="H9" s="28"/>
    </row>
    <row r="10" spans="1:14" ht="53.25" customHeight="1">
      <c r="A10" s="16">
        <v>8</v>
      </c>
      <c r="B10" s="17" t="s">
        <v>29</v>
      </c>
      <c r="C10" s="18" t="s">
        <v>9</v>
      </c>
      <c r="D10" s="19">
        <v>400</v>
      </c>
      <c r="E10" s="20">
        <v>2200</v>
      </c>
      <c r="F10" s="12">
        <f t="shared" si="0"/>
        <v>880000</v>
      </c>
      <c r="G10" s="31"/>
      <c r="H10" s="28"/>
    </row>
    <row r="11" spans="1:14" ht="55.5" customHeight="1">
      <c r="A11" s="16">
        <v>9</v>
      </c>
      <c r="B11" s="17" t="s">
        <v>24</v>
      </c>
      <c r="C11" s="18" t="s">
        <v>9</v>
      </c>
      <c r="D11" s="19">
        <v>500</v>
      </c>
      <c r="E11" s="20">
        <v>2200</v>
      </c>
      <c r="F11" s="12">
        <f t="shared" si="0"/>
        <v>1100000</v>
      </c>
      <c r="G11" s="31"/>
      <c r="H11" s="28"/>
    </row>
    <row r="12" spans="1:14" ht="46.5" customHeight="1">
      <c r="A12" s="16">
        <v>10</v>
      </c>
      <c r="B12" s="17" t="s">
        <v>30</v>
      </c>
      <c r="C12" s="18" t="s">
        <v>9</v>
      </c>
      <c r="D12" s="19">
        <v>700</v>
      </c>
      <c r="E12" s="20">
        <v>2200</v>
      </c>
      <c r="F12" s="12">
        <f t="shared" si="0"/>
        <v>1540000</v>
      </c>
      <c r="G12" s="31"/>
      <c r="H12" s="28"/>
    </row>
    <row r="13" spans="1:14" ht="52.5" customHeight="1">
      <c r="A13" s="16">
        <v>11</v>
      </c>
      <c r="B13" s="17" t="s">
        <v>15</v>
      </c>
      <c r="C13" s="18" t="s">
        <v>9</v>
      </c>
      <c r="D13" s="19">
        <v>600</v>
      </c>
      <c r="E13" s="9">
        <v>2000</v>
      </c>
      <c r="F13" s="12">
        <f t="shared" si="0"/>
        <v>1200000</v>
      </c>
      <c r="G13" s="31"/>
      <c r="H13" s="28"/>
      <c r="I13" s="8"/>
    </row>
    <row r="14" spans="1:14" ht="40.5" customHeight="1" thickBot="1">
      <c r="A14" s="16">
        <v>12</v>
      </c>
      <c r="B14" s="21" t="s">
        <v>16</v>
      </c>
      <c r="C14" s="18" t="s">
        <v>9</v>
      </c>
      <c r="D14" s="19">
        <v>500</v>
      </c>
      <c r="E14" s="20">
        <v>543</v>
      </c>
      <c r="F14" s="12">
        <f t="shared" si="0"/>
        <v>271500</v>
      </c>
      <c r="G14" s="31"/>
      <c r="H14" s="28"/>
      <c r="I14" s="8"/>
    </row>
    <row r="15" spans="1:14" ht="45.75" customHeight="1" thickBot="1">
      <c r="A15" s="16">
        <v>13</v>
      </c>
      <c r="B15" s="21" t="s">
        <v>17</v>
      </c>
      <c r="C15" s="18" t="s">
        <v>9</v>
      </c>
      <c r="D15" s="19">
        <v>100</v>
      </c>
      <c r="E15" s="9">
        <v>510</v>
      </c>
      <c r="F15" s="12">
        <f t="shared" si="0"/>
        <v>51000</v>
      </c>
      <c r="G15" s="31"/>
      <c r="H15" s="28"/>
      <c r="I15" s="8"/>
    </row>
    <row r="16" spans="1:14" ht="39.75" customHeight="1" thickBot="1">
      <c r="A16" s="16">
        <v>14</v>
      </c>
      <c r="B16" s="21" t="s">
        <v>31</v>
      </c>
      <c r="C16" s="18" t="s">
        <v>9</v>
      </c>
      <c r="D16" s="19">
        <v>800</v>
      </c>
      <c r="E16" s="9">
        <v>746</v>
      </c>
      <c r="F16" s="12">
        <f t="shared" si="0"/>
        <v>596800</v>
      </c>
      <c r="G16" s="31"/>
      <c r="H16" s="28"/>
    </row>
    <row r="17" spans="1:9" ht="44.25" customHeight="1">
      <c r="A17" s="16">
        <v>15</v>
      </c>
      <c r="B17" s="17" t="s">
        <v>18</v>
      </c>
      <c r="C17" s="18" t="s">
        <v>9</v>
      </c>
      <c r="D17" s="19">
        <v>1000</v>
      </c>
      <c r="E17" s="9">
        <v>793</v>
      </c>
      <c r="F17" s="12">
        <f t="shared" si="0"/>
        <v>793000</v>
      </c>
      <c r="G17" s="31"/>
      <c r="H17" s="28"/>
    </row>
    <row r="18" spans="1:9" ht="48.75" customHeight="1">
      <c r="A18" s="16">
        <v>16</v>
      </c>
      <c r="B18" s="17" t="s">
        <v>19</v>
      </c>
      <c r="C18" s="18" t="s">
        <v>9</v>
      </c>
      <c r="D18" s="19">
        <v>150</v>
      </c>
      <c r="E18" s="20">
        <v>793</v>
      </c>
      <c r="F18" s="12">
        <f t="shared" si="0"/>
        <v>118950</v>
      </c>
      <c r="G18" s="31"/>
      <c r="H18" s="28"/>
    </row>
    <row r="19" spans="1:9" ht="48.75" customHeight="1">
      <c r="A19" s="16">
        <v>17</v>
      </c>
      <c r="B19" s="17" t="s">
        <v>34</v>
      </c>
      <c r="C19" s="18" t="s">
        <v>9</v>
      </c>
      <c r="D19" s="19">
        <v>100</v>
      </c>
      <c r="E19" s="20">
        <v>1145</v>
      </c>
      <c r="F19" s="12">
        <f t="shared" si="0"/>
        <v>114500</v>
      </c>
      <c r="G19" s="31"/>
      <c r="H19" s="28"/>
      <c r="I19" s="8"/>
    </row>
    <row r="20" spans="1:9" ht="48.75" customHeight="1">
      <c r="A20" s="16">
        <v>18</v>
      </c>
      <c r="B20" s="17" t="s">
        <v>32</v>
      </c>
      <c r="C20" s="18" t="s">
        <v>9</v>
      </c>
      <c r="D20" s="19">
        <v>100</v>
      </c>
      <c r="E20" s="20">
        <v>1087</v>
      </c>
      <c r="F20" s="12">
        <f t="shared" si="0"/>
        <v>108700</v>
      </c>
      <c r="G20" s="31"/>
      <c r="H20" s="28"/>
      <c r="I20" s="8"/>
    </row>
    <row r="21" spans="1:9" ht="48.75" customHeight="1">
      <c r="A21" s="16">
        <v>19</v>
      </c>
      <c r="B21" s="17" t="s">
        <v>33</v>
      </c>
      <c r="C21" s="18" t="s">
        <v>9</v>
      </c>
      <c r="D21" s="19">
        <v>100</v>
      </c>
      <c r="E21" s="20">
        <v>993</v>
      </c>
      <c r="F21" s="12">
        <f t="shared" si="0"/>
        <v>99300</v>
      </c>
      <c r="G21" s="31"/>
      <c r="H21" s="28"/>
      <c r="I21" s="8"/>
    </row>
    <row r="22" spans="1:9" ht="42.75" customHeight="1">
      <c r="A22" s="16">
        <v>20</v>
      </c>
      <c r="B22" s="17" t="s">
        <v>21</v>
      </c>
      <c r="C22" s="18" t="s">
        <v>9</v>
      </c>
      <c r="D22" s="19">
        <v>150</v>
      </c>
      <c r="E22" s="20">
        <v>3234</v>
      </c>
      <c r="F22" s="12">
        <f t="shared" si="0"/>
        <v>485100</v>
      </c>
      <c r="G22" s="31"/>
      <c r="H22" s="28"/>
    </row>
    <row r="23" spans="1:9" ht="42.75" customHeight="1">
      <c r="A23" s="16">
        <v>21</v>
      </c>
      <c r="B23" s="17" t="s">
        <v>20</v>
      </c>
      <c r="C23" s="18" t="s">
        <v>9</v>
      </c>
      <c r="D23" s="19">
        <v>100</v>
      </c>
      <c r="E23" s="9">
        <v>3595</v>
      </c>
      <c r="F23" s="12">
        <f t="shared" si="0"/>
        <v>359500</v>
      </c>
      <c r="G23" s="31"/>
      <c r="H23" s="28"/>
    </row>
    <row r="24" spans="1:9" ht="45" customHeight="1">
      <c r="A24" s="16">
        <v>22</v>
      </c>
      <c r="B24" s="17" t="s">
        <v>22</v>
      </c>
      <c r="C24" s="18" t="s">
        <v>9</v>
      </c>
      <c r="D24" s="19">
        <v>300</v>
      </c>
      <c r="E24" s="9">
        <v>3885</v>
      </c>
      <c r="F24" s="12">
        <f t="shared" si="0"/>
        <v>1165500</v>
      </c>
      <c r="G24" s="31"/>
      <c r="H24" s="28"/>
      <c r="I24" s="8"/>
    </row>
    <row r="25" spans="1:9" ht="40.5" customHeight="1">
      <c r="A25" s="16">
        <v>23</v>
      </c>
      <c r="B25" s="25" t="s">
        <v>35</v>
      </c>
      <c r="C25" s="22" t="s">
        <v>9</v>
      </c>
      <c r="D25" s="23">
        <v>200</v>
      </c>
      <c r="E25" s="24">
        <v>2995</v>
      </c>
      <c r="F25" s="12">
        <f t="shared" si="0"/>
        <v>599000</v>
      </c>
      <c r="G25" s="31"/>
      <c r="H25" s="28"/>
      <c r="I25" s="8"/>
    </row>
    <row r="26" spans="1:9" ht="40.5" customHeight="1">
      <c r="A26" s="16">
        <v>24</v>
      </c>
      <c r="B26" s="25" t="s">
        <v>36</v>
      </c>
      <c r="C26" s="22" t="s">
        <v>9</v>
      </c>
      <c r="D26" s="23">
        <v>200</v>
      </c>
      <c r="E26" s="24">
        <v>3067</v>
      </c>
      <c r="F26" s="12">
        <f t="shared" si="0"/>
        <v>613400</v>
      </c>
      <c r="G26" s="31"/>
      <c r="H26" s="28"/>
      <c r="I26" s="8"/>
    </row>
    <row r="27" spans="1:9" ht="15.75">
      <c r="A27" s="33" t="s">
        <v>27</v>
      </c>
      <c r="B27" s="33"/>
      <c r="C27" s="33"/>
      <c r="D27" s="33"/>
      <c r="E27" s="33"/>
      <c r="F27" s="15">
        <f>SUM(F3:F26)</f>
        <v>16571250</v>
      </c>
      <c r="G27" s="32"/>
      <c r="H27" s="29"/>
    </row>
  </sheetData>
  <mergeCells count="4">
    <mergeCell ref="A1:H1"/>
    <mergeCell ref="H3:H27"/>
    <mergeCell ref="G3:G27"/>
    <mergeCell ref="A27:E27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2024-02-12T11:36:22Z</cp:lastPrinted>
  <dcterms:created xsi:type="dcterms:W3CDTF">2021-05-28T02:49:35Z</dcterms:created>
  <dcterms:modified xsi:type="dcterms:W3CDTF">2024-02-15T05:53:15Z</dcterms:modified>
</cp:coreProperties>
</file>